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40"/>
  </bookViews>
  <sheets>
    <sheet name="MAST 1 GI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1" i="3"/>
  <c r="AD11"/>
  <c r="AJ6"/>
  <c r="AJ7"/>
  <c r="AJ8"/>
  <c r="AJ9"/>
  <c r="AJ10"/>
  <c r="AJ11"/>
  <c r="AJ12"/>
  <c r="AJ5"/>
  <c r="AG6"/>
  <c r="AG7"/>
  <c r="AG8"/>
  <c r="AG9"/>
  <c r="AG10"/>
  <c r="AG12"/>
  <c r="AG5"/>
  <c r="AD6"/>
  <c r="AD7"/>
  <c r="AD8"/>
  <c r="AD9"/>
  <c r="AD10"/>
  <c r="AD12"/>
  <c r="AD5"/>
  <c r="AA9"/>
  <c r="AA6"/>
  <c r="AA7"/>
  <c r="AA8"/>
  <c r="AA10"/>
  <c r="AA11"/>
  <c r="AA12"/>
  <c r="AA5"/>
  <c r="X6"/>
  <c r="X7"/>
  <c r="X8"/>
  <c r="X9"/>
  <c r="X10"/>
  <c r="X11"/>
  <c r="X12"/>
  <c r="X5"/>
  <c r="U6"/>
  <c r="U7"/>
  <c r="U8"/>
  <c r="U9"/>
  <c r="U10"/>
  <c r="U11"/>
  <c r="U12"/>
  <c r="U5"/>
  <c r="R6"/>
  <c r="R7"/>
  <c r="R8"/>
  <c r="R9"/>
  <c r="R10"/>
  <c r="R11"/>
  <c r="R12"/>
  <c r="R5"/>
  <c r="O6"/>
  <c r="O7"/>
  <c r="O8"/>
  <c r="O9"/>
  <c r="O10"/>
  <c r="O11"/>
  <c r="O12"/>
  <c r="O5"/>
  <c r="L6"/>
  <c r="L7"/>
  <c r="L8"/>
  <c r="L9"/>
  <c r="L10"/>
  <c r="L11"/>
  <c r="L12"/>
  <c r="L5"/>
  <c r="I6"/>
  <c r="I7"/>
  <c r="I8"/>
  <c r="I9"/>
  <c r="I10"/>
  <c r="I11"/>
  <c r="I12"/>
  <c r="I5"/>
  <c r="F6"/>
  <c r="F7"/>
  <c r="F8"/>
  <c r="F9"/>
  <c r="F10"/>
  <c r="F11"/>
  <c r="F12"/>
  <c r="F5"/>
</calcChain>
</file>

<file path=xl/sharedStrings.xml><?xml version="1.0" encoding="utf-8"?>
<sst xmlns="http://schemas.openxmlformats.org/spreadsheetml/2006/main" count="65" uniqueCount="32">
  <si>
    <t>NOM &amp; PRENOMS</t>
  </si>
  <si>
    <t>DECISION</t>
  </si>
  <si>
    <t xml:space="preserve">ADRESSA </t>
  </si>
  <si>
    <t xml:space="preserve">UML </t>
  </si>
  <si>
    <t>MERISE II</t>
  </si>
  <si>
    <t>NBR MOD A REP</t>
  </si>
  <si>
    <t>RX MOBILES</t>
  </si>
  <si>
    <t>DROIT ENTR DIF</t>
  </si>
  <si>
    <t>MOYENNE</t>
  </si>
  <si>
    <t>CCNA</t>
  </si>
  <si>
    <t>NOTE EXAMEN</t>
  </si>
  <si>
    <t>NOTE EXA</t>
  </si>
  <si>
    <t>MOY GEN</t>
  </si>
  <si>
    <t>MOY, CLASSE</t>
  </si>
  <si>
    <t xml:space="preserve">N° </t>
  </si>
  <si>
    <t>SQL</t>
  </si>
  <si>
    <t>ORACLE</t>
  </si>
  <si>
    <t>LINUX/UNIX</t>
  </si>
  <si>
    <t>SECURITE</t>
  </si>
  <si>
    <t>GSM</t>
  </si>
  <si>
    <t>ABE MARIE FLORE JOELLE</t>
  </si>
  <si>
    <t>ASSI JEAN PASCAL ARMAND</t>
  </si>
  <si>
    <t>KONATE ABOUDRAMANE</t>
  </si>
  <si>
    <t>KONATE SEYDOU</t>
  </si>
  <si>
    <t>KOUAHO KOFFI MATHURIN</t>
  </si>
  <si>
    <t>SAWADOGO YOUSSOUF</t>
  </si>
  <si>
    <t>SOSSAH MEVI VIWANOU</t>
  </si>
  <si>
    <t>ZAHUI JEMIMA JUNIACE CARMI</t>
  </si>
  <si>
    <t xml:space="preserve">RESULTAT 2020-2021 MASTER I-GENIE LOGICIEL </t>
  </si>
  <si>
    <t>REFUSEE</t>
  </si>
  <si>
    <t>ADMIS</t>
  </si>
  <si>
    <t>ADMISE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</si>
</sst>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40"/>
      <color rgb="FF000000"/>
      <name val="Calibri"/>
      <family val="2"/>
      <scheme val="minor"/>
    </font>
    <font>
      <sz val="45"/>
      <color theme="1"/>
      <name val="Calibri"/>
      <family val="2"/>
      <scheme val="minor"/>
    </font>
    <font>
      <sz val="45"/>
      <color rgb="FF000000"/>
      <name val="Calibri"/>
      <family val="2"/>
      <scheme val="minor"/>
    </font>
    <font>
      <b/>
      <sz val="45"/>
      <color rgb="FF000000"/>
      <name val="Calibri"/>
      <family val="2"/>
      <scheme val="minor"/>
    </font>
    <font>
      <sz val="48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  <font>
      <sz val="69"/>
      <color theme="1"/>
      <name val="Calibri"/>
      <family val="2"/>
      <scheme val="minor"/>
    </font>
    <font>
      <b/>
      <sz val="48"/>
      <color rgb="FF000000"/>
      <name val="Calibri"/>
      <family val="2"/>
      <scheme val="minor"/>
    </font>
    <font>
      <sz val="6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3" borderId="0" xfId="0" applyFont="1" applyFill="1"/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0" fontId="7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12" fillId="3" borderId="4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3" fillId="2" borderId="1" xfId="0" applyFont="1" applyFill="1" applyBorder="1" applyAlignment="1">
      <alignment vertical="top"/>
    </xf>
    <xf numFmtId="0" fontId="9" fillId="0" borderId="0" xfId="0" applyFont="1"/>
    <xf numFmtId="0" fontId="9" fillId="0" borderId="0" xfId="0" applyFont="1" applyBorder="1"/>
    <xf numFmtId="0" fontId="11" fillId="0" borderId="0" xfId="0" applyFont="1"/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2742047</xdr:colOff>
      <xdr:row>12</xdr:row>
      <xdr:rowOff>174626</xdr:rowOff>
    </xdr:from>
    <xdr:to>
      <xdr:col>26</xdr:col>
      <xdr:colOff>1</xdr:colOff>
      <xdr:row>21</xdr:row>
      <xdr:rowOff>127000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4935683" y="28201217"/>
          <a:ext cx="40149318" cy="50612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IMPORTANT</a:t>
          </a: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• </a:t>
          </a:r>
          <a:r>
            <a:rPr kumimoji="0" lang="fr-FR" sz="5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AUDITEURS OU AUDITRICES N'AYANT PAS OBTENU LA MOYENNE DE 10/20 PAR MODULE SONT OBLIGES DE VALIDER  LE MODULE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5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5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CELLULES COLOREES EN BLEU  REPRESENTENTS LES MODULES DANS LESQUELS VOUS DEVEZ COMPOSER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5000" b="0" i="0" baseline="0">
              <a:effectLst/>
              <a:latin typeface="+mn-lt"/>
              <a:ea typeface="+mn-ea"/>
              <a:cs typeface="+mn-cs"/>
            </a:rPr>
            <a:t>• LES CELLULES COLOREES EN JAUNE REPRESENTENTS LES MODULES QUE VOUS AVIEZ  VALIDER</a:t>
          </a:r>
          <a:endParaRPr lang="fr-FR" sz="50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50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5000" b="1" i="0" baseline="0">
              <a:effectLst/>
              <a:latin typeface="+mn-lt"/>
              <a:ea typeface="+mn-ea"/>
              <a:cs typeface="+mn-cs"/>
            </a:rPr>
            <a:t>MOY CLASSE (Moyenne de classe = 40%) et NOTE EXAMEN  (Note d'examen = 60%)</a:t>
          </a:r>
          <a:endParaRPr lang="fr-FR" sz="5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view="pageBreakPreview" zoomScale="15" zoomScaleNormal="57" zoomScaleSheetLayoutView="15" workbookViewId="0">
      <selection activeCell="T60" sqref="T60"/>
    </sheetView>
  </sheetViews>
  <sheetFormatPr baseColWidth="10" defaultRowHeight="31.5"/>
  <cols>
    <col min="1" max="1" width="0.140625" style="3" customWidth="1"/>
    <col min="2" max="2" width="32.7109375" style="3" customWidth="1"/>
    <col min="3" max="3" width="113.85546875" style="3" customWidth="1"/>
    <col min="4" max="4" width="24.85546875" style="3" customWidth="1"/>
    <col min="5" max="10" width="23" style="3" customWidth="1"/>
    <col min="11" max="11" width="23" style="6" customWidth="1"/>
    <col min="12" max="29" width="23" style="3" customWidth="1"/>
    <col min="30" max="30" width="32" style="3" customWidth="1"/>
    <col min="31" max="36" width="23" style="3" customWidth="1"/>
    <col min="37" max="37" width="36" style="3" customWidth="1"/>
    <col min="38" max="38" width="52.5703125" style="3" customWidth="1"/>
    <col min="39" max="16384" width="11.42578125" style="3"/>
  </cols>
  <sheetData>
    <row r="1" spans="1:38" ht="219.75" customHeight="1">
      <c r="C1" s="1"/>
      <c r="D1" s="1"/>
      <c r="E1" s="31" t="s">
        <v>28</v>
      </c>
      <c r="F1" s="32"/>
      <c r="G1" s="32"/>
      <c r="H1" s="32"/>
      <c r="I1" s="32"/>
      <c r="J1" s="32"/>
      <c r="K1" s="32"/>
      <c r="L1" s="32"/>
      <c r="M1" s="32"/>
      <c r="N1" s="32"/>
      <c r="O1" s="1"/>
      <c r="P1" s="1"/>
      <c r="Q1" s="1"/>
      <c r="R1" s="1"/>
      <c r="S1" s="1"/>
      <c r="T1" s="4"/>
      <c r="U1" s="4"/>
      <c r="V1" s="4"/>
      <c r="W1" s="4"/>
      <c r="X1" s="4"/>
      <c r="Y1" s="4"/>
      <c r="Z1" s="4"/>
      <c r="AA1" s="4"/>
      <c r="AB1" s="4"/>
    </row>
    <row r="2" spans="1:38" ht="135.75" customHeight="1">
      <c r="C2" s="4"/>
      <c r="D2" s="4"/>
      <c r="E2" s="4"/>
      <c r="F2" s="4"/>
      <c r="G2" s="23"/>
      <c r="H2" s="4"/>
      <c r="I2" s="4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8" s="21" customFormat="1" ht="117.75" customHeight="1">
      <c r="B3" s="22"/>
      <c r="C3" s="22"/>
      <c r="D3" s="28" t="s">
        <v>7</v>
      </c>
      <c r="E3" s="29"/>
      <c r="F3" s="30"/>
      <c r="G3" s="28" t="s">
        <v>2</v>
      </c>
      <c r="H3" s="29"/>
      <c r="I3" s="30"/>
      <c r="J3" s="28" t="s">
        <v>4</v>
      </c>
      <c r="K3" s="29"/>
      <c r="L3" s="30"/>
      <c r="M3" s="28" t="s">
        <v>6</v>
      </c>
      <c r="N3" s="29"/>
      <c r="O3" s="30"/>
      <c r="P3" s="28" t="s">
        <v>15</v>
      </c>
      <c r="Q3" s="29"/>
      <c r="R3" s="30"/>
      <c r="S3" s="28" t="s">
        <v>3</v>
      </c>
      <c r="T3" s="29"/>
      <c r="U3" s="30"/>
      <c r="V3" s="28" t="s">
        <v>16</v>
      </c>
      <c r="W3" s="29"/>
      <c r="X3" s="30"/>
      <c r="Y3" s="28" t="s">
        <v>9</v>
      </c>
      <c r="Z3" s="29"/>
      <c r="AA3" s="30"/>
      <c r="AB3" s="28" t="s">
        <v>17</v>
      </c>
      <c r="AC3" s="29"/>
      <c r="AD3" s="30"/>
      <c r="AE3" s="28" t="s">
        <v>18</v>
      </c>
      <c r="AF3" s="29"/>
      <c r="AG3" s="30"/>
      <c r="AH3" s="28" t="s">
        <v>19</v>
      </c>
      <c r="AI3" s="29"/>
      <c r="AJ3" s="30"/>
    </row>
    <row r="4" spans="1:38" ht="105.75" customHeight="1" thickBot="1">
      <c r="B4" s="20" t="s">
        <v>14</v>
      </c>
      <c r="C4" s="20" t="s">
        <v>0</v>
      </c>
      <c r="D4" s="7" t="s">
        <v>13</v>
      </c>
      <c r="E4" s="8" t="s">
        <v>10</v>
      </c>
      <c r="F4" s="8" t="s">
        <v>8</v>
      </c>
      <c r="G4" s="7" t="s">
        <v>13</v>
      </c>
      <c r="H4" s="7" t="s">
        <v>11</v>
      </c>
      <c r="I4" s="7" t="s">
        <v>12</v>
      </c>
      <c r="J4" s="7" t="s">
        <v>13</v>
      </c>
      <c r="K4" s="7" t="s">
        <v>11</v>
      </c>
      <c r="L4" s="7" t="s">
        <v>12</v>
      </c>
      <c r="M4" s="7" t="s">
        <v>13</v>
      </c>
      <c r="N4" s="7" t="s">
        <v>11</v>
      </c>
      <c r="O4" s="7" t="s">
        <v>12</v>
      </c>
      <c r="P4" s="7" t="s">
        <v>13</v>
      </c>
      <c r="Q4" s="7" t="s">
        <v>11</v>
      </c>
      <c r="R4" s="7" t="s">
        <v>12</v>
      </c>
      <c r="S4" s="7" t="s">
        <v>13</v>
      </c>
      <c r="T4" s="7" t="s">
        <v>11</v>
      </c>
      <c r="U4" s="7" t="s">
        <v>12</v>
      </c>
      <c r="V4" s="7" t="s">
        <v>13</v>
      </c>
      <c r="W4" s="7" t="s">
        <v>11</v>
      </c>
      <c r="X4" s="7" t="s">
        <v>12</v>
      </c>
      <c r="Y4" s="7" t="s">
        <v>13</v>
      </c>
      <c r="Z4" s="7" t="s">
        <v>11</v>
      </c>
      <c r="AA4" s="7" t="s">
        <v>12</v>
      </c>
      <c r="AB4" s="7" t="s">
        <v>13</v>
      </c>
      <c r="AC4" s="7" t="s">
        <v>11</v>
      </c>
      <c r="AD4" s="7" t="s">
        <v>12</v>
      </c>
      <c r="AE4" s="7" t="s">
        <v>13</v>
      </c>
      <c r="AF4" s="7" t="s">
        <v>11</v>
      </c>
      <c r="AG4" s="7" t="s">
        <v>12</v>
      </c>
      <c r="AH4" s="7" t="s">
        <v>13</v>
      </c>
      <c r="AI4" s="7" t="s">
        <v>11</v>
      </c>
      <c r="AJ4" s="7" t="s">
        <v>12</v>
      </c>
      <c r="AK4" s="7" t="s">
        <v>1</v>
      </c>
      <c r="AL4" s="7" t="s">
        <v>5</v>
      </c>
    </row>
    <row r="5" spans="1:38" s="5" customFormat="1" ht="147.75" customHeight="1" thickBot="1">
      <c r="A5" s="9"/>
      <c r="B5" s="16">
        <v>1</v>
      </c>
      <c r="C5" s="18" t="s">
        <v>20</v>
      </c>
      <c r="D5" s="13">
        <v>9</v>
      </c>
      <c r="E5" s="13">
        <v>10</v>
      </c>
      <c r="F5" s="14">
        <f>SUM((D5*0.4)+(E5*0.6))</f>
        <v>9.6</v>
      </c>
      <c r="G5" s="13">
        <v>10</v>
      </c>
      <c r="H5" s="13">
        <v>2</v>
      </c>
      <c r="I5" s="14">
        <f>SUM((G5*0.4)+(H5*0.6))</f>
        <v>5.2</v>
      </c>
      <c r="J5" s="11">
        <v>12</v>
      </c>
      <c r="K5" s="11">
        <v>13</v>
      </c>
      <c r="L5" s="12">
        <f>SUM((J5*0.4)+(K5*0.6))</f>
        <v>12.600000000000001</v>
      </c>
      <c r="M5" s="11">
        <v>0</v>
      </c>
      <c r="N5" s="11">
        <v>12</v>
      </c>
      <c r="O5" s="12">
        <f>SUM((M5*0.4)+(N5*0.6))</f>
        <v>7.1999999999999993</v>
      </c>
      <c r="P5" s="11">
        <v>14</v>
      </c>
      <c r="Q5" s="11">
        <v>11</v>
      </c>
      <c r="R5" s="12">
        <f>SUM((P5*0.4)+(Q5*0.6))</f>
        <v>12.2</v>
      </c>
      <c r="S5" s="11">
        <v>12</v>
      </c>
      <c r="T5" s="11">
        <v>9</v>
      </c>
      <c r="U5" s="12">
        <f>SUM((S5*0.4)+(T5*0.6))</f>
        <v>10.199999999999999</v>
      </c>
      <c r="V5" s="11">
        <v>12.5</v>
      </c>
      <c r="W5" s="11">
        <v>12.5</v>
      </c>
      <c r="X5" s="12">
        <f>SUM((V5*0.4)+(W5*0.6))</f>
        <v>12.5</v>
      </c>
      <c r="Y5" s="11">
        <v>3</v>
      </c>
      <c r="Z5" s="11">
        <v>6</v>
      </c>
      <c r="AA5" s="12">
        <f>SUM((Y5*0.4)+(Z5*0.6))</f>
        <v>4.8</v>
      </c>
      <c r="AB5" s="11">
        <v>0</v>
      </c>
      <c r="AC5" s="11">
        <v>11</v>
      </c>
      <c r="AD5" s="12">
        <f>SUM((AB5*0.4)+(AC5*0.6))</f>
        <v>6.6</v>
      </c>
      <c r="AE5" s="11">
        <v>0</v>
      </c>
      <c r="AF5" s="11">
        <v>8</v>
      </c>
      <c r="AG5" s="12">
        <f>SUM((AE5*0.4)+(AF5*0.6))</f>
        <v>4.8</v>
      </c>
      <c r="AH5" s="11">
        <v>0</v>
      </c>
      <c r="AI5" s="11">
        <v>14</v>
      </c>
      <c r="AJ5" s="12">
        <f>SUM((AH5*0.4)+(AI5*0.6))</f>
        <v>8.4</v>
      </c>
      <c r="AK5" s="26" t="s">
        <v>29</v>
      </c>
      <c r="AL5" s="27">
        <v>7</v>
      </c>
    </row>
    <row r="6" spans="1:38" s="5" customFormat="1" ht="147.75" customHeight="1" thickBot="1">
      <c r="A6" s="9"/>
      <c r="B6" s="17">
        <v>3</v>
      </c>
      <c r="C6" s="19" t="s">
        <v>21</v>
      </c>
      <c r="D6" s="13">
        <v>13</v>
      </c>
      <c r="E6" s="13">
        <v>8</v>
      </c>
      <c r="F6" s="14">
        <f t="shared" ref="F6:F12" si="0">SUM((D6*0.4)+(E6*0.6))</f>
        <v>10</v>
      </c>
      <c r="G6" s="13">
        <v>10</v>
      </c>
      <c r="H6" s="13">
        <v>12</v>
      </c>
      <c r="I6" s="14">
        <f t="shared" ref="I6:I12" si="1">SUM((G6*0.4)+(H6*0.6))</f>
        <v>11.2</v>
      </c>
      <c r="J6" s="11">
        <v>14</v>
      </c>
      <c r="K6" s="11">
        <v>8</v>
      </c>
      <c r="L6" s="12">
        <f t="shared" ref="L6:L12" si="2">SUM((J6*0.4)+(K6*0.6))</f>
        <v>10.4</v>
      </c>
      <c r="M6" s="11">
        <v>13</v>
      </c>
      <c r="N6" s="11">
        <v>12</v>
      </c>
      <c r="O6" s="12">
        <f t="shared" ref="O6:O12" si="3">SUM((M6*0.4)+(N6*0.6))</f>
        <v>12.399999999999999</v>
      </c>
      <c r="P6" s="11">
        <v>13.5</v>
      </c>
      <c r="Q6" s="11">
        <v>8.5</v>
      </c>
      <c r="R6" s="12">
        <f t="shared" ref="R6:R12" si="4">SUM((P6*0.4)+(Q6*0.6))</f>
        <v>10.5</v>
      </c>
      <c r="S6" s="11">
        <v>12</v>
      </c>
      <c r="T6" s="11">
        <v>9</v>
      </c>
      <c r="U6" s="12">
        <f t="shared" ref="U6:U12" si="5">SUM((S6*0.4)+(T6*0.6))</f>
        <v>10.199999999999999</v>
      </c>
      <c r="V6" s="11">
        <v>10</v>
      </c>
      <c r="W6" s="11">
        <v>10</v>
      </c>
      <c r="X6" s="12">
        <f t="shared" ref="X6:X12" si="6">SUM((V6*0.4)+(W6*0.6))</f>
        <v>10</v>
      </c>
      <c r="Y6" s="11">
        <v>13</v>
      </c>
      <c r="Z6" s="11">
        <v>8</v>
      </c>
      <c r="AA6" s="12">
        <f t="shared" ref="AA6:AA12" si="7">SUM((Y6*0.4)+(Z6*0.6))</f>
        <v>10</v>
      </c>
      <c r="AB6" s="11">
        <v>10</v>
      </c>
      <c r="AC6" s="11">
        <v>10</v>
      </c>
      <c r="AD6" s="12">
        <f t="shared" ref="AD6:AD12" si="8">SUM((AB6*0.4)+(AC6*0.6))</f>
        <v>10</v>
      </c>
      <c r="AE6" s="11">
        <v>12</v>
      </c>
      <c r="AF6" s="11">
        <v>9</v>
      </c>
      <c r="AG6" s="12">
        <f t="shared" ref="AG6:AG12" si="9">SUM((AE6*0.4)+(AF6*0.6))</f>
        <v>10.199999999999999</v>
      </c>
      <c r="AH6" s="11">
        <v>14</v>
      </c>
      <c r="AI6" s="11">
        <v>11</v>
      </c>
      <c r="AJ6" s="12">
        <f t="shared" ref="AJ6:AJ12" si="10">SUM((AH6*0.4)+(AI6*0.6))</f>
        <v>12.2</v>
      </c>
      <c r="AK6" s="26" t="s">
        <v>30</v>
      </c>
      <c r="AL6" s="27">
        <v>0</v>
      </c>
    </row>
    <row r="7" spans="1:38" s="5" customFormat="1" ht="147.75" customHeight="1" thickBot="1">
      <c r="A7" s="9"/>
      <c r="B7" s="17">
        <v>5</v>
      </c>
      <c r="C7" s="19" t="s">
        <v>22</v>
      </c>
      <c r="D7" s="13">
        <v>17</v>
      </c>
      <c r="E7" s="13">
        <v>10</v>
      </c>
      <c r="F7" s="14">
        <f t="shared" si="0"/>
        <v>12.8</v>
      </c>
      <c r="G7" s="13">
        <v>12</v>
      </c>
      <c r="H7" s="13">
        <v>10</v>
      </c>
      <c r="I7" s="14">
        <f t="shared" si="1"/>
        <v>10.8</v>
      </c>
      <c r="J7" s="11">
        <v>12</v>
      </c>
      <c r="K7" s="11">
        <v>10</v>
      </c>
      <c r="L7" s="12">
        <f t="shared" si="2"/>
        <v>10.8</v>
      </c>
      <c r="M7" s="11">
        <v>13</v>
      </c>
      <c r="N7" s="11">
        <v>16</v>
      </c>
      <c r="O7" s="12">
        <f t="shared" si="3"/>
        <v>14.8</v>
      </c>
      <c r="P7" s="11">
        <v>14.5</v>
      </c>
      <c r="Q7" s="11">
        <v>9.75</v>
      </c>
      <c r="R7" s="12">
        <f t="shared" si="4"/>
        <v>11.65</v>
      </c>
      <c r="S7" s="11">
        <v>12</v>
      </c>
      <c r="T7" s="11">
        <v>10</v>
      </c>
      <c r="U7" s="12">
        <f t="shared" si="5"/>
        <v>10.8</v>
      </c>
      <c r="V7" s="11">
        <v>10</v>
      </c>
      <c r="W7" s="11">
        <v>14</v>
      </c>
      <c r="X7" s="12">
        <f t="shared" si="6"/>
        <v>12.4</v>
      </c>
      <c r="Y7" s="11">
        <v>13</v>
      </c>
      <c r="Z7" s="11">
        <v>8</v>
      </c>
      <c r="AA7" s="12">
        <f t="shared" si="7"/>
        <v>10</v>
      </c>
      <c r="AB7" s="11">
        <v>11</v>
      </c>
      <c r="AC7" s="11">
        <v>10</v>
      </c>
      <c r="AD7" s="12">
        <f t="shared" si="8"/>
        <v>10.4</v>
      </c>
      <c r="AE7" s="11">
        <v>11</v>
      </c>
      <c r="AF7" s="11">
        <v>13</v>
      </c>
      <c r="AG7" s="12">
        <f t="shared" si="9"/>
        <v>12.2</v>
      </c>
      <c r="AH7" s="11">
        <v>12.5</v>
      </c>
      <c r="AI7" s="11">
        <v>15</v>
      </c>
      <c r="AJ7" s="12">
        <f t="shared" si="10"/>
        <v>14</v>
      </c>
      <c r="AK7" s="26" t="s">
        <v>30</v>
      </c>
      <c r="AL7" s="27">
        <v>0</v>
      </c>
    </row>
    <row r="8" spans="1:38" s="10" customFormat="1" ht="147.75" customHeight="1" thickBot="1">
      <c r="A8" s="9"/>
      <c r="B8" s="17">
        <v>6</v>
      </c>
      <c r="C8" s="19" t="s">
        <v>23</v>
      </c>
      <c r="D8" s="13">
        <v>10</v>
      </c>
      <c r="E8" s="13">
        <v>10</v>
      </c>
      <c r="F8" s="14">
        <f t="shared" si="0"/>
        <v>10</v>
      </c>
      <c r="G8" s="13">
        <v>10</v>
      </c>
      <c r="H8" s="13">
        <v>15</v>
      </c>
      <c r="I8" s="14">
        <f t="shared" si="1"/>
        <v>13</v>
      </c>
      <c r="J8" s="11">
        <v>12</v>
      </c>
      <c r="K8" s="11">
        <v>9</v>
      </c>
      <c r="L8" s="12">
        <f t="shared" si="2"/>
        <v>10.199999999999999</v>
      </c>
      <c r="M8" s="11">
        <v>12</v>
      </c>
      <c r="N8" s="11">
        <v>14</v>
      </c>
      <c r="O8" s="12">
        <f t="shared" si="3"/>
        <v>13.200000000000001</v>
      </c>
      <c r="P8" s="11">
        <v>15</v>
      </c>
      <c r="Q8" s="11">
        <v>8.5</v>
      </c>
      <c r="R8" s="12">
        <f t="shared" si="4"/>
        <v>11.1</v>
      </c>
      <c r="S8" s="11">
        <v>12</v>
      </c>
      <c r="T8" s="11">
        <v>10</v>
      </c>
      <c r="U8" s="12">
        <f t="shared" si="5"/>
        <v>10.8</v>
      </c>
      <c r="V8" s="11">
        <v>9.5</v>
      </c>
      <c r="W8" s="11">
        <v>16.5</v>
      </c>
      <c r="X8" s="12">
        <f t="shared" si="6"/>
        <v>13.700000000000001</v>
      </c>
      <c r="Y8" s="11">
        <v>13</v>
      </c>
      <c r="Z8" s="11">
        <v>8</v>
      </c>
      <c r="AA8" s="12">
        <f t="shared" si="7"/>
        <v>10</v>
      </c>
      <c r="AB8" s="11">
        <v>12</v>
      </c>
      <c r="AC8" s="11">
        <v>9</v>
      </c>
      <c r="AD8" s="12">
        <f t="shared" si="8"/>
        <v>10.199999999999999</v>
      </c>
      <c r="AE8" s="11">
        <v>16</v>
      </c>
      <c r="AF8" s="11">
        <v>8</v>
      </c>
      <c r="AG8" s="12">
        <f t="shared" si="9"/>
        <v>11.2</v>
      </c>
      <c r="AH8" s="11">
        <v>13</v>
      </c>
      <c r="AI8" s="11">
        <v>14</v>
      </c>
      <c r="AJ8" s="12">
        <f t="shared" si="10"/>
        <v>13.600000000000001</v>
      </c>
      <c r="AK8" s="26" t="s">
        <v>30</v>
      </c>
      <c r="AL8" s="27">
        <v>0</v>
      </c>
    </row>
    <row r="9" spans="1:38" s="10" customFormat="1" ht="147.75" customHeight="1" thickBot="1">
      <c r="A9" s="9"/>
      <c r="B9" s="17">
        <v>7</v>
      </c>
      <c r="C9" s="19" t="s">
        <v>24</v>
      </c>
      <c r="D9" s="13">
        <v>11</v>
      </c>
      <c r="E9" s="13">
        <v>9.5</v>
      </c>
      <c r="F9" s="14">
        <f t="shared" si="0"/>
        <v>10.100000000000001</v>
      </c>
      <c r="G9" s="13">
        <v>10</v>
      </c>
      <c r="H9" s="13">
        <v>14</v>
      </c>
      <c r="I9" s="14">
        <f t="shared" si="1"/>
        <v>12.4</v>
      </c>
      <c r="J9" s="11">
        <v>14</v>
      </c>
      <c r="K9" s="11">
        <v>9</v>
      </c>
      <c r="L9" s="12">
        <f t="shared" si="2"/>
        <v>11</v>
      </c>
      <c r="M9" s="11">
        <v>12</v>
      </c>
      <c r="N9" s="11">
        <v>14</v>
      </c>
      <c r="O9" s="12">
        <f t="shared" si="3"/>
        <v>13.200000000000001</v>
      </c>
      <c r="P9" s="15">
        <v>15</v>
      </c>
      <c r="Q9" s="11">
        <v>12</v>
      </c>
      <c r="R9" s="12">
        <f t="shared" si="4"/>
        <v>13.2</v>
      </c>
      <c r="S9" s="11">
        <v>8</v>
      </c>
      <c r="T9" s="11">
        <v>12</v>
      </c>
      <c r="U9" s="12">
        <f t="shared" si="5"/>
        <v>10.399999999999999</v>
      </c>
      <c r="V9" s="11">
        <v>13</v>
      </c>
      <c r="W9" s="11">
        <v>15.5</v>
      </c>
      <c r="X9" s="12">
        <f t="shared" si="6"/>
        <v>14.5</v>
      </c>
      <c r="Y9" s="11">
        <v>8.33</v>
      </c>
      <c r="Z9" s="11">
        <v>12</v>
      </c>
      <c r="AA9" s="12">
        <f>SUM((Y9*0.4)+(Z9*0.6))</f>
        <v>10.532</v>
      </c>
      <c r="AB9" s="11">
        <v>10</v>
      </c>
      <c r="AC9" s="11">
        <v>12</v>
      </c>
      <c r="AD9" s="12">
        <f t="shared" si="8"/>
        <v>11.2</v>
      </c>
      <c r="AE9" s="11">
        <v>10</v>
      </c>
      <c r="AF9" s="11">
        <v>10</v>
      </c>
      <c r="AG9" s="12">
        <f t="shared" si="9"/>
        <v>10</v>
      </c>
      <c r="AH9" s="11">
        <v>13</v>
      </c>
      <c r="AI9" s="11">
        <v>15</v>
      </c>
      <c r="AJ9" s="12">
        <f t="shared" si="10"/>
        <v>14.2</v>
      </c>
      <c r="AK9" s="26" t="s">
        <v>30</v>
      </c>
      <c r="AL9" s="27">
        <v>0</v>
      </c>
    </row>
    <row r="10" spans="1:38" s="10" customFormat="1" ht="147.75" customHeight="1" thickBot="1">
      <c r="A10" s="9"/>
      <c r="B10" s="17">
        <v>9</v>
      </c>
      <c r="C10" s="19" t="s">
        <v>25</v>
      </c>
      <c r="D10" s="13">
        <v>12</v>
      </c>
      <c r="E10" s="13">
        <v>10</v>
      </c>
      <c r="F10" s="14">
        <f t="shared" si="0"/>
        <v>10.8</v>
      </c>
      <c r="G10" s="13">
        <v>12</v>
      </c>
      <c r="H10" s="13">
        <v>12</v>
      </c>
      <c r="I10" s="14">
        <f t="shared" si="1"/>
        <v>12</v>
      </c>
      <c r="J10" s="11">
        <v>12</v>
      </c>
      <c r="K10" s="11">
        <v>11.5</v>
      </c>
      <c r="L10" s="12">
        <f t="shared" si="2"/>
        <v>11.7</v>
      </c>
      <c r="M10" s="11">
        <v>14</v>
      </c>
      <c r="N10" s="11">
        <v>10</v>
      </c>
      <c r="O10" s="12">
        <f t="shared" si="3"/>
        <v>11.600000000000001</v>
      </c>
      <c r="P10" s="11">
        <v>12.5</v>
      </c>
      <c r="Q10" s="11">
        <v>9.75</v>
      </c>
      <c r="R10" s="12">
        <f t="shared" si="4"/>
        <v>10.85</v>
      </c>
      <c r="S10" s="11">
        <v>12</v>
      </c>
      <c r="T10" s="11">
        <v>9</v>
      </c>
      <c r="U10" s="12">
        <f t="shared" si="5"/>
        <v>10.199999999999999</v>
      </c>
      <c r="V10" s="11">
        <v>10</v>
      </c>
      <c r="W10" s="11">
        <v>11</v>
      </c>
      <c r="X10" s="12">
        <f t="shared" si="6"/>
        <v>10.6</v>
      </c>
      <c r="Y10" s="11">
        <v>6</v>
      </c>
      <c r="Z10" s="11">
        <v>13</v>
      </c>
      <c r="AA10" s="12">
        <f t="shared" si="7"/>
        <v>10.199999999999999</v>
      </c>
      <c r="AB10" s="11">
        <v>11</v>
      </c>
      <c r="AC10" s="11">
        <v>12</v>
      </c>
      <c r="AD10" s="12">
        <f t="shared" si="8"/>
        <v>11.6</v>
      </c>
      <c r="AE10" s="11">
        <v>12</v>
      </c>
      <c r="AF10" s="11">
        <v>12</v>
      </c>
      <c r="AG10" s="12">
        <f t="shared" si="9"/>
        <v>12</v>
      </c>
      <c r="AH10" s="11">
        <v>15</v>
      </c>
      <c r="AI10" s="11">
        <v>18</v>
      </c>
      <c r="AJ10" s="12">
        <f t="shared" si="10"/>
        <v>16.799999999999997</v>
      </c>
      <c r="AK10" s="26" t="s">
        <v>30</v>
      </c>
      <c r="AL10" s="27">
        <v>0</v>
      </c>
    </row>
    <row r="11" spans="1:38" s="10" customFormat="1" ht="147.75" customHeight="1" thickBot="1">
      <c r="A11" s="9"/>
      <c r="B11" s="17">
        <v>10</v>
      </c>
      <c r="C11" s="19" t="s">
        <v>26</v>
      </c>
      <c r="D11" s="13">
        <v>10</v>
      </c>
      <c r="E11" s="13">
        <v>14</v>
      </c>
      <c r="F11" s="14">
        <f t="shared" si="0"/>
        <v>12.4</v>
      </c>
      <c r="G11" s="13">
        <v>11</v>
      </c>
      <c r="H11" s="13">
        <v>12</v>
      </c>
      <c r="I11" s="14">
        <f t="shared" si="1"/>
        <v>11.6</v>
      </c>
      <c r="J11" s="11">
        <v>14</v>
      </c>
      <c r="K11" s="11">
        <v>10</v>
      </c>
      <c r="L11" s="12">
        <f t="shared" si="2"/>
        <v>11.600000000000001</v>
      </c>
      <c r="M11" s="11">
        <v>12</v>
      </c>
      <c r="N11" s="11">
        <v>14</v>
      </c>
      <c r="O11" s="12">
        <f t="shared" si="3"/>
        <v>13.200000000000001</v>
      </c>
      <c r="P11" s="11">
        <v>15.5</v>
      </c>
      <c r="Q11" s="11">
        <v>11.5</v>
      </c>
      <c r="R11" s="12">
        <f t="shared" si="4"/>
        <v>13.1</v>
      </c>
      <c r="S11" s="11">
        <v>14.5</v>
      </c>
      <c r="T11" s="11">
        <v>9</v>
      </c>
      <c r="U11" s="12">
        <f t="shared" si="5"/>
        <v>11.2</v>
      </c>
      <c r="V11" s="11">
        <v>13</v>
      </c>
      <c r="W11" s="11">
        <v>14</v>
      </c>
      <c r="X11" s="12">
        <f t="shared" si="6"/>
        <v>13.600000000000001</v>
      </c>
      <c r="Y11" s="11">
        <v>15</v>
      </c>
      <c r="Z11" s="11">
        <v>12</v>
      </c>
      <c r="AA11" s="12">
        <f t="shared" si="7"/>
        <v>13.2</v>
      </c>
      <c r="AB11" s="11">
        <v>10</v>
      </c>
      <c r="AC11" s="11">
        <v>10</v>
      </c>
      <c r="AD11" s="12">
        <f t="shared" si="8"/>
        <v>10</v>
      </c>
      <c r="AE11" s="11">
        <v>14</v>
      </c>
      <c r="AF11" s="11">
        <v>11</v>
      </c>
      <c r="AG11" s="12">
        <f>SUM((AE11*0.4)+(AF11*0.6))</f>
        <v>12.2</v>
      </c>
      <c r="AH11" s="11">
        <v>13.5</v>
      </c>
      <c r="AI11" s="11">
        <v>15</v>
      </c>
      <c r="AJ11" s="12">
        <f t="shared" si="10"/>
        <v>14.4</v>
      </c>
      <c r="AK11" s="26" t="s">
        <v>30</v>
      </c>
      <c r="AL11" s="27">
        <v>0</v>
      </c>
    </row>
    <row r="12" spans="1:38" s="5" customFormat="1" ht="147.75" customHeight="1" thickBot="1">
      <c r="A12" s="9"/>
      <c r="B12" s="17">
        <v>11</v>
      </c>
      <c r="C12" s="19" t="s">
        <v>27</v>
      </c>
      <c r="D12" s="24">
        <v>11</v>
      </c>
      <c r="E12" s="24">
        <v>2.5</v>
      </c>
      <c r="F12" s="14">
        <f t="shared" si="0"/>
        <v>5.9</v>
      </c>
      <c r="G12" s="24">
        <v>12</v>
      </c>
      <c r="H12" s="24">
        <v>10</v>
      </c>
      <c r="I12" s="14">
        <f t="shared" si="1"/>
        <v>10.8</v>
      </c>
      <c r="J12" s="25">
        <v>12.5</v>
      </c>
      <c r="K12" s="25">
        <v>14</v>
      </c>
      <c r="L12" s="12">
        <f t="shared" si="2"/>
        <v>13.4</v>
      </c>
      <c r="M12" s="25">
        <v>12</v>
      </c>
      <c r="N12" s="25">
        <v>17</v>
      </c>
      <c r="O12" s="12">
        <f t="shared" si="3"/>
        <v>15</v>
      </c>
      <c r="P12" s="25">
        <v>16</v>
      </c>
      <c r="Q12" s="25">
        <v>9.5</v>
      </c>
      <c r="R12" s="12">
        <f t="shared" si="4"/>
        <v>12.100000000000001</v>
      </c>
      <c r="S12" s="25">
        <v>12</v>
      </c>
      <c r="T12" s="25">
        <v>9</v>
      </c>
      <c r="U12" s="12">
        <f t="shared" si="5"/>
        <v>10.199999999999999</v>
      </c>
      <c r="V12" s="25">
        <v>11</v>
      </c>
      <c r="W12" s="25">
        <v>13</v>
      </c>
      <c r="X12" s="12">
        <f t="shared" si="6"/>
        <v>12.2</v>
      </c>
      <c r="Y12" s="25">
        <v>10</v>
      </c>
      <c r="Z12" s="25">
        <v>10</v>
      </c>
      <c r="AA12" s="12">
        <f t="shared" si="7"/>
        <v>10</v>
      </c>
      <c r="AB12" s="25">
        <v>10</v>
      </c>
      <c r="AC12" s="25">
        <v>11</v>
      </c>
      <c r="AD12" s="12">
        <f t="shared" si="8"/>
        <v>10.6</v>
      </c>
      <c r="AE12" s="25">
        <v>16</v>
      </c>
      <c r="AF12" s="25">
        <v>6</v>
      </c>
      <c r="AG12" s="12">
        <f t="shared" si="9"/>
        <v>10</v>
      </c>
      <c r="AH12" s="25">
        <v>11</v>
      </c>
      <c r="AI12" s="25">
        <v>10</v>
      </c>
      <c r="AJ12" s="12">
        <f t="shared" si="10"/>
        <v>10.4</v>
      </c>
      <c r="AK12" s="26" t="s">
        <v>31</v>
      </c>
      <c r="AL12" s="27">
        <v>0</v>
      </c>
    </row>
    <row r="13" spans="1:38" ht="147.75" customHeight="1">
      <c r="G13" s="6"/>
    </row>
  </sheetData>
  <mergeCells count="12">
    <mergeCell ref="E1:N1"/>
    <mergeCell ref="D3:F3"/>
    <mergeCell ref="G3:I3"/>
    <mergeCell ref="M3:O3"/>
    <mergeCell ref="J3:L3"/>
    <mergeCell ref="P3:R3"/>
    <mergeCell ref="AB3:AD3"/>
    <mergeCell ref="AH3:AJ3"/>
    <mergeCell ref="AE3:AG3"/>
    <mergeCell ref="S3:U3"/>
    <mergeCell ref="V3:X3"/>
    <mergeCell ref="Y3:AA3"/>
  </mergeCells>
  <pageMargins left="0.7" right="0.7" top="0.75" bottom="0.75" header="0.3" footer="0.3"/>
  <pageSetup paperSize="9"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MAST 1 GI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ISTEMA</dc:creator>
  <cp:lastModifiedBy>SCOLARITE ISTEMA</cp:lastModifiedBy>
  <cp:lastPrinted>2021-09-13T12:08:41Z</cp:lastPrinted>
  <dcterms:created xsi:type="dcterms:W3CDTF">2015-08-14T19:21:42Z</dcterms:created>
  <dcterms:modified xsi:type="dcterms:W3CDTF">2021-10-21T08:35:11Z</dcterms:modified>
</cp:coreProperties>
</file>